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7  ЛЕН Схема" sheetId="10" r:id="rId1"/>
    <sheet name="17 ЛЕН Составы команд" sheetId="11" r:id="rId2"/>
  </sheets>
  <calcPr calcId="145621"/>
</workbook>
</file>

<file path=xl/calcChain.xml><?xml version="1.0" encoding="utf-8"?>
<calcChain xmlns="http://schemas.openxmlformats.org/spreadsheetml/2006/main">
  <c r="R19" i="10" l="1"/>
  <c r="T6" i="10"/>
  <c r="F15" i="10"/>
  <c r="D12" i="10"/>
  <c r="AB47" i="10" l="1"/>
  <c r="G46" i="10"/>
  <c r="AB44" i="10"/>
  <c r="N44" i="10"/>
  <c r="G44" i="10"/>
  <c r="G41" i="10"/>
  <c r="U39" i="10"/>
  <c r="N39" i="10"/>
  <c r="G39" i="10"/>
  <c r="G36" i="10"/>
  <c r="N33" i="10"/>
  <c r="G33" i="10"/>
  <c r="G30" i="10"/>
  <c r="AB28" i="10"/>
  <c r="U28" i="10"/>
  <c r="N28" i="10"/>
  <c r="G28" i="10"/>
  <c r="G25" i="10"/>
  <c r="N23" i="10"/>
  <c r="G23" i="10"/>
  <c r="G20" i="10"/>
  <c r="U17" i="10"/>
  <c r="N17" i="10"/>
  <c r="G17" i="10"/>
  <c r="G13" i="10"/>
  <c r="N10" i="10"/>
  <c r="G10" i="10"/>
  <c r="G7" i="10"/>
  <c r="AB4" i="10"/>
  <c r="U4" i="10"/>
  <c r="N4" i="10"/>
  <c r="G4" i="10"/>
</calcChain>
</file>

<file path=xl/sharedStrings.xml><?xml version="1.0" encoding="utf-8"?>
<sst xmlns="http://schemas.openxmlformats.org/spreadsheetml/2006/main" count="234" uniqueCount="107">
  <si>
    <t>КМЧ</t>
  </si>
  <si>
    <t>МРМ</t>
  </si>
  <si>
    <t>МОБ</t>
  </si>
  <si>
    <t>СПБ</t>
  </si>
  <si>
    <t>КРЯ</t>
  </si>
  <si>
    <t>Составы команд командных параллельных соревнований</t>
  </si>
  <si>
    <t>Схема соревнований</t>
  </si>
  <si>
    <t>Ит</t>
  </si>
  <si>
    <t>Ком</t>
  </si>
  <si>
    <t>Четвертьфинал</t>
  </si>
  <si>
    <t>Полуфинал</t>
  </si>
  <si>
    <t>Финал</t>
  </si>
  <si>
    <t>1/8 финала</t>
  </si>
  <si>
    <t>БШК</t>
  </si>
  <si>
    <t>МСК</t>
  </si>
  <si>
    <t>СВР</t>
  </si>
  <si>
    <t>СХЛ</t>
  </si>
  <si>
    <t>ПОГРЕБИЦКАЯ Ольга</t>
  </si>
  <si>
    <t>ЮРИКОВА Елена</t>
  </si>
  <si>
    <t>ТЕРЕНТЬЕВ Дмитрий</t>
  </si>
  <si>
    <t>СТУКОВ Максим</t>
  </si>
  <si>
    <t>НАУМОВА Александра</t>
  </si>
  <si>
    <t>КРУК Антон</t>
  </si>
  <si>
    <t>ШИРШКОВ Егор</t>
  </si>
  <si>
    <t>ТИМЧЕНКО Елизавета</t>
  </si>
  <si>
    <t>БАРБИН Станислав</t>
  </si>
  <si>
    <t>СЕРЕБРЕННИКОВА Ульяна</t>
  </si>
  <si>
    <t>ГОРНОСТАЕВА Анастасия</t>
  </si>
  <si>
    <t>ПЯСИК Евгений</t>
  </si>
  <si>
    <t>ЕЛЕСИНА Елизавета</t>
  </si>
  <si>
    <t>ОВЧИННИКОВ Николай</t>
  </si>
  <si>
    <t>ЛИМ Сон Тэ</t>
  </si>
  <si>
    <t>ЛОЖКИНА Вера</t>
  </si>
  <si>
    <t>РЯБИЦА Константин</t>
  </si>
  <si>
    <t>ЕФИМОВ Семен</t>
  </si>
  <si>
    <t>DNF</t>
  </si>
  <si>
    <t>1 апреля 2017 пос. Коробицыно Курорт «Снежный»</t>
  </si>
  <si>
    <t>Московская область</t>
  </si>
  <si>
    <t>ж1</t>
  </si>
  <si>
    <t>м1</t>
  </si>
  <si>
    <t>ж2</t>
  </si>
  <si>
    <t>м2</t>
  </si>
  <si>
    <t>Рус-код</t>
  </si>
  <si>
    <t>г./р</t>
  </si>
  <si>
    <t>Город/селение</t>
  </si>
  <si>
    <t>Сп.разр.</t>
  </si>
  <si>
    <t>Сахалинская область</t>
  </si>
  <si>
    <t>Красноярский край</t>
  </si>
  <si>
    <t>Москва</t>
  </si>
  <si>
    <t>Камчатский край</t>
  </si>
  <si>
    <t>Санкт-Петербург</t>
  </si>
  <si>
    <t>Свердловская обл.</t>
  </si>
  <si>
    <t>Мурманская обл.</t>
  </si>
  <si>
    <t>НВС</t>
  </si>
  <si>
    <t>Новосибирская обл.</t>
  </si>
  <si>
    <t>р. Бакортостан</t>
  </si>
  <si>
    <t>ЧЛБ</t>
  </si>
  <si>
    <t>Челябинская обл.</t>
  </si>
  <si>
    <t>АЛТ</t>
  </si>
  <si>
    <t>Алтайский край</t>
  </si>
  <si>
    <t>ЛЕН</t>
  </si>
  <si>
    <t>Ленинградская область</t>
  </si>
  <si>
    <t>ПРК</t>
  </si>
  <si>
    <t>Пермский край</t>
  </si>
  <si>
    <t>МГД</t>
  </si>
  <si>
    <t>Магаданская обл.</t>
  </si>
  <si>
    <t>Чемпионат России по горнолыжному спорту 2017</t>
  </si>
  <si>
    <t>КЛЖ</t>
  </si>
  <si>
    <t>Cт.</t>
  </si>
  <si>
    <t>СИЛАНТЬЕВА Анастасия</t>
  </si>
  <si>
    <t>ПОПОВА Екатерина</t>
  </si>
  <si>
    <t>ПЛЕШКОВА Юлия</t>
  </si>
  <si>
    <t>КУЗНЕЦОВ Иван</t>
  </si>
  <si>
    <t>АЛЁХИН Никита</t>
  </si>
  <si>
    <t>АНДРИЕНКО Александр</t>
  </si>
  <si>
    <t>-</t>
  </si>
  <si>
    <t>Калужская обл.</t>
  </si>
  <si>
    <t>КОЛГОТИНА Анастасия</t>
  </si>
  <si>
    <t>СУЗАНСКАЯ Мария</t>
  </si>
  <si>
    <t>МАСЛЕННИКОВ Иван</t>
  </si>
  <si>
    <t>КОЛЬЦОВ Василий</t>
  </si>
  <si>
    <t>РУМЯНЦЕВА Евгения</t>
  </si>
  <si>
    <t>ВОРОЖЕЙКО Галина</t>
  </si>
  <si>
    <t>Субъект РФ</t>
  </si>
  <si>
    <t>Ком.</t>
  </si>
  <si>
    <t>МС</t>
  </si>
  <si>
    <t>Дмитров</t>
  </si>
  <si>
    <t>Новокузнецк</t>
  </si>
  <si>
    <t>МСМК</t>
  </si>
  <si>
    <t>дер.Шуколово</t>
  </si>
  <si>
    <t>Елизово</t>
  </si>
  <si>
    <t>П.-Камчатский</t>
  </si>
  <si>
    <t>КМС</t>
  </si>
  <si>
    <t>С.-Петербург</t>
  </si>
  <si>
    <t>Екатеринбург</t>
  </si>
  <si>
    <t>Нижний Тагил</t>
  </si>
  <si>
    <t>Мурманск</t>
  </si>
  <si>
    <t>Апатиты</t>
  </si>
  <si>
    <t>Кировск</t>
  </si>
  <si>
    <t>Калуга</t>
  </si>
  <si>
    <t>д.Васильево</t>
  </si>
  <si>
    <t>д. Васильево</t>
  </si>
  <si>
    <t>ж3</t>
  </si>
  <si>
    <t>м4</t>
  </si>
  <si>
    <t>ТРИХИЧЕВ Павел</t>
  </si>
  <si>
    <t>DSQ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</si>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</sst>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6"/>
      <color theme="1"/>
      <name val="Arial"/>
      <family val="2"/>
      <charset val="204"/>
    </font>
    <font>
      <sz val="16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1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2" fillId="2" borderId="1" xfId="0" applyFont="1" applyFill="1" applyBorder="1"/>
    <xf numFmtId="2" fontId="2" fillId="0" borderId="1" xfId="0" applyNumberFormat="1" applyFont="1" applyFill="1" applyBorder="1"/>
    <xf numFmtId="0" fontId="2" fillId="3" borderId="1" xfId="0" applyFont="1" applyFill="1" applyBorder="1"/>
    <xf numFmtId="2" fontId="2" fillId="0" borderId="0" xfId="0" applyNumberFormat="1" applyFont="1" applyFill="1" applyBorder="1"/>
    <xf numFmtId="2" fontId="2" fillId="4" borderId="0" xfId="0" applyNumberFormat="1" applyFont="1" applyFill="1" applyBorder="1"/>
    <xf numFmtId="0" fontId="2" fillId="0" borderId="2" xfId="0" applyFont="1" applyFill="1" applyBorder="1"/>
    <xf numFmtId="0" fontId="1" fillId="0" borderId="0" xfId="0" applyFont="1" applyFill="1"/>
    <xf numFmtId="0" fontId="2" fillId="4" borderId="1" xfId="0" applyFont="1" applyFill="1" applyBorder="1"/>
    <xf numFmtId="0" fontId="1" fillId="0" borderId="1" xfId="0" applyFont="1" applyFill="1" applyBorder="1"/>
    <xf numFmtId="0" fontId="1" fillId="0" borderId="0" xfId="0" applyFont="1" applyFill="1" applyBorder="1"/>
    <xf numFmtId="0" fontId="6" fillId="0" borderId="0" xfId="0" applyFont="1" applyFill="1"/>
    <xf numFmtId="0" fontId="1" fillId="0" borderId="0" xfId="0" applyFont="1" applyFill="1" applyAlignment="1">
      <alignment wrapText="1"/>
    </xf>
    <xf numFmtId="0" fontId="6" fillId="0" borderId="0" xfId="0" applyFont="1"/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5DDD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"/>
  <sheetViews>
    <sheetView tabSelected="1" topLeftCell="A28" zoomScaleNormal="100" workbookViewId="0">
      <selection activeCell="AA30" sqref="AA30"/>
    </sheetView>
  </sheetViews>
  <sheetFormatPr defaultRowHeight="18" x14ac:dyDescent="0.25"/>
  <cols>
    <col min="1" max="1" width="7.7109375" style="3" customWidth="1"/>
    <col min="2" max="2" width="14.7109375" style="3" customWidth="1"/>
    <col min="3" max="6" width="8.85546875" style="3" customWidth="1"/>
    <col min="7" max="7" width="3" style="3" customWidth="1"/>
    <col min="8" max="8" width="6" style="3" customWidth="1"/>
    <col min="9" max="9" width="14.7109375" style="3" customWidth="1"/>
    <col min="10" max="13" width="8.85546875" style="3" customWidth="1"/>
    <col min="14" max="14" width="3" style="3" customWidth="1"/>
    <col min="15" max="15" width="6.28515625" style="3" customWidth="1"/>
    <col min="16" max="16" width="14.7109375" style="3" customWidth="1"/>
    <col min="17" max="20" width="8.85546875" style="3" customWidth="1"/>
    <col min="21" max="21" width="3" style="3" customWidth="1"/>
    <col min="22" max="22" width="7.7109375" style="3" customWidth="1"/>
    <col min="23" max="23" width="14.7109375" style="3" customWidth="1"/>
    <col min="24" max="27" width="8.85546875" style="3" customWidth="1"/>
    <col min="28" max="28" width="3" style="3" customWidth="1"/>
    <col min="29" max="16384" width="9.140625" style="3"/>
  </cols>
  <sheetData>
    <row r="1" spans="1:28" x14ac:dyDescent="0.25">
      <c r="A1" s="3" t="s">
        <v>6</v>
      </c>
    </row>
    <row r="2" spans="1:28" x14ac:dyDescent="0.25">
      <c r="B2" s="4" t="s">
        <v>12</v>
      </c>
      <c r="I2" s="4" t="s">
        <v>9</v>
      </c>
      <c r="P2" s="4" t="s">
        <v>10</v>
      </c>
      <c r="W2" s="4" t="s">
        <v>11</v>
      </c>
    </row>
    <row r="3" spans="1:28" x14ac:dyDescent="0.25">
      <c r="B3" s="3" t="s">
        <v>8</v>
      </c>
      <c r="C3" s="3">
        <v>1</v>
      </c>
      <c r="D3" s="3">
        <v>2</v>
      </c>
      <c r="E3" s="3">
        <v>3</v>
      </c>
      <c r="F3" s="3">
        <v>4</v>
      </c>
      <c r="G3" s="3" t="s">
        <v>7</v>
      </c>
    </row>
    <row r="4" spans="1:28" x14ac:dyDescent="0.25">
      <c r="A4" s="2">
        <v>1</v>
      </c>
      <c r="B4" s="13" t="s">
        <v>2</v>
      </c>
      <c r="C4" s="7"/>
      <c r="D4" s="5"/>
      <c r="E4" s="5"/>
      <c r="F4" s="7"/>
      <c r="G4" s="2">
        <f>SUM(C4:F4)</f>
        <v>0</v>
      </c>
      <c r="H4" s="2">
        <v>1</v>
      </c>
      <c r="I4" s="13" t="s">
        <v>2</v>
      </c>
      <c r="J4" s="7">
        <v>1</v>
      </c>
      <c r="K4" s="5">
        <v>1</v>
      </c>
      <c r="L4" s="5">
        <v>1</v>
      </c>
      <c r="M4" s="7">
        <v>1</v>
      </c>
      <c r="N4" s="2">
        <f>SUM(J4:M4)</f>
        <v>4</v>
      </c>
      <c r="O4" s="2">
        <v>1</v>
      </c>
      <c r="P4" s="13" t="s">
        <v>2</v>
      </c>
      <c r="Q4" s="7"/>
      <c r="R4" s="5"/>
      <c r="S4" s="5">
        <v>1</v>
      </c>
      <c r="T4" s="7">
        <v>1</v>
      </c>
      <c r="U4" s="2">
        <f>SUM(Q4:T4)</f>
        <v>2</v>
      </c>
      <c r="V4" s="2">
        <v>5</v>
      </c>
      <c r="W4" s="13" t="s">
        <v>0</v>
      </c>
      <c r="X4" s="7">
        <v>1</v>
      </c>
      <c r="Y4" s="5">
        <v>1</v>
      </c>
      <c r="Z4" s="5">
        <v>1</v>
      </c>
      <c r="AA4" s="7">
        <v>1</v>
      </c>
      <c r="AB4" s="2">
        <f>SUM(X4:AA4)</f>
        <v>4</v>
      </c>
    </row>
    <row r="5" spans="1:28" x14ac:dyDescent="0.25">
      <c r="A5" s="2"/>
      <c r="B5" s="2"/>
      <c r="C5" s="2"/>
      <c r="D5" s="6"/>
      <c r="E5" s="2"/>
      <c r="F5" s="2"/>
      <c r="G5" s="2"/>
      <c r="J5" s="3">
        <v>23.87</v>
      </c>
      <c r="K5" s="3">
        <v>21</v>
      </c>
      <c r="L5" s="3">
        <v>22.88</v>
      </c>
      <c r="M5" s="3">
        <v>22.2</v>
      </c>
      <c r="Q5" s="8">
        <v>23.55</v>
      </c>
      <c r="R5" s="8">
        <v>21.99</v>
      </c>
      <c r="S5" s="9">
        <v>22.76</v>
      </c>
      <c r="T5" s="9">
        <v>21.93</v>
      </c>
      <c r="X5" s="8">
        <v>23.53</v>
      </c>
      <c r="Y5" s="8">
        <v>22.1</v>
      </c>
      <c r="Z5" s="8">
        <v>23.4</v>
      </c>
      <c r="AA5" s="8">
        <v>22.28</v>
      </c>
    </row>
    <row r="6" spans="1:28" x14ac:dyDescent="0.25">
      <c r="A6" s="2"/>
      <c r="C6" s="2"/>
      <c r="D6" s="6"/>
      <c r="E6" s="2"/>
      <c r="F6" s="6"/>
      <c r="G6" s="2"/>
      <c r="Q6" s="8"/>
      <c r="R6" s="8"/>
      <c r="S6" s="8"/>
      <c r="T6" s="8">
        <f>S5+T5</f>
        <v>44.69</v>
      </c>
      <c r="X6" s="8"/>
      <c r="Y6" s="8"/>
      <c r="Z6" s="8"/>
      <c r="AA6" s="8"/>
    </row>
    <row r="7" spans="1:28" x14ac:dyDescent="0.25">
      <c r="A7" s="2">
        <v>16</v>
      </c>
      <c r="B7" s="13"/>
      <c r="C7" s="5"/>
      <c r="D7" s="7"/>
      <c r="E7" s="7"/>
      <c r="F7" s="5"/>
      <c r="G7" s="2">
        <f>SUM(C7:F7)</f>
        <v>0</v>
      </c>
      <c r="Q7" s="8"/>
      <c r="R7" s="8"/>
      <c r="S7" s="8"/>
      <c r="T7" s="8"/>
      <c r="X7" s="8"/>
      <c r="Y7" s="8"/>
      <c r="Z7" s="8"/>
      <c r="AA7" s="8"/>
    </row>
    <row r="8" spans="1:28" x14ac:dyDescent="0.25">
      <c r="B8" s="11"/>
      <c r="C8" s="2"/>
      <c r="D8" s="6"/>
      <c r="E8" s="2"/>
      <c r="F8" s="2"/>
      <c r="Q8" s="8"/>
      <c r="R8" s="8"/>
      <c r="S8" s="8"/>
      <c r="T8" s="8"/>
      <c r="X8" s="8"/>
      <c r="Y8" s="8"/>
      <c r="Z8" s="8"/>
      <c r="AA8" s="8"/>
    </row>
    <row r="9" spans="1:28" x14ac:dyDescent="0.25">
      <c r="S9" s="8"/>
    </row>
    <row r="10" spans="1:28" x14ac:dyDescent="0.25">
      <c r="A10" s="2">
        <v>8</v>
      </c>
      <c r="B10" s="13" t="s">
        <v>1</v>
      </c>
      <c r="C10" s="7">
        <v>1</v>
      </c>
      <c r="D10" s="5">
        <v>1</v>
      </c>
      <c r="E10" s="5">
        <v>0</v>
      </c>
      <c r="F10" s="7"/>
      <c r="G10" s="2">
        <f>SUM(C10:F10)</f>
        <v>2</v>
      </c>
      <c r="H10" s="2">
        <v>9</v>
      </c>
      <c r="I10" s="13" t="s">
        <v>67</v>
      </c>
      <c r="J10" s="5"/>
      <c r="K10" s="7"/>
      <c r="L10" s="7"/>
      <c r="M10" s="5"/>
      <c r="N10" s="2">
        <f>SUM(J10:M10)</f>
        <v>0</v>
      </c>
    </row>
    <row r="11" spans="1:28" x14ac:dyDescent="0.25">
      <c r="A11" s="2"/>
      <c r="B11" s="13"/>
      <c r="C11" s="12">
        <v>24.32</v>
      </c>
      <c r="D11" s="12">
        <v>22.63</v>
      </c>
      <c r="E11" s="2">
        <v>23.94</v>
      </c>
      <c r="F11" s="2">
        <v>22.73</v>
      </c>
      <c r="G11" s="2"/>
      <c r="I11" s="14"/>
      <c r="J11" s="3" t="s">
        <v>106</v>
      </c>
      <c r="K11" s="3">
        <v>22.07</v>
      </c>
      <c r="L11" s="3">
        <v>23.32</v>
      </c>
      <c r="M11" s="3">
        <v>25.61</v>
      </c>
    </row>
    <row r="12" spans="1:28" x14ac:dyDescent="0.25">
      <c r="A12" s="2"/>
      <c r="B12" s="2"/>
      <c r="C12" s="2"/>
      <c r="D12" s="2">
        <f>C11+D11</f>
        <v>46.95</v>
      </c>
      <c r="E12" s="6"/>
      <c r="F12" s="6"/>
      <c r="G12" s="2"/>
      <c r="M12" s="8"/>
    </row>
    <row r="13" spans="1:28" x14ac:dyDescent="0.25">
      <c r="A13" s="2">
        <v>9</v>
      </c>
      <c r="B13" s="13" t="s">
        <v>67</v>
      </c>
      <c r="C13" s="5">
        <v>0</v>
      </c>
      <c r="D13" s="7">
        <v>0</v>
      </c>
      <c r="E13" s="7">
        <v>1</v>
      </c>
      <c r="F13" s="5">
        <v>1</v>
      </c>
      <c r="G13" s="2">
        <f>SUM(C13:F13)</f>
        <v>2</v>
      </c>
      <c r="M13" s="8"/>
    </row>
    <row r="14" spans="1:28" x14ac:dyDescent="0.25">
      <c r="B14" s="14"/>
      <c r="C14" s="2" t="s">
        <v>106</v>
      </c>
      <c r="D14" s="2" t="s">
        <v>105</v>
      </c>
      <c r="E14" s="12">
        <v>23.63</v>
      </c>
      <c r="F14" s="12">
        <v>22.53</v>
      </c>
      <c r="M14" s="8"/>
    </row>
    <row r="15" spans="1:28" x14ac:dyDescent="0.25">
      <c r="C15" s="2"/>
      <c r="D15" s="6"/>
      <c r="E15" s="2"/>
      <c r="F15" s="6">
        <f>E14+F14</f>
        <v>46.16</v>
      </c>
    </row>
    <row r="17" spans="1:33" x14ac:dyDescent="0.25">
      <c r="A17" s="2">
        <v>5</v>
      </c>
      <c r="B17" s="13" t="s">
        <v>0</v>
      </c>
      <c r="C17" s="7"/>
      <c r="D17" s="5"/>
      <c r="E17" s="5"/>
      <c r="F17" s="7"/>
      <c r="G17" s="2">
        <f>SUM(C17:F17)</f>
        <v>0</v>
      </c>
      <c r="H17" s="2">
        <v>4</v>
      </c>
      <c r="I17" s="13" t="s">
        <v>14</v>
      </c>
      <c r="J17" s="7"/>
      <c r="K17" s="5"/>
      <c r="L17" s="5"/>
      <c r="M17" s="7">
        <v>1</v>
      </c>
      <c r="N17" s="2">
        <f>SUM(J17:M17)</f>
        <v>1</v>
      </c>
      <c r="O17" s="2">
        <v>5</v>
      </c>
      <c r="P17" s="13" t="s">
        <v>0</v>
      </c>
      <c r="Q17" s="5">
        <v>1</v>
      </c>
      <c r="R17" s="7">
        <v>1</v>
      </c>
      <c r="S17" s="7"/>
      <c r="T17" s="5"/>
      <c r="U17" s="2">
        <f>SUM(Q17:T17)</f>
        <v>2</v>
      </c>
    </row>
    <row r="18" spans="1:33" x14ac:dyDescent="0.25">
      <c r="A18" s="2"/>
      <c r="B18" s="2"/>
      <c r="C18" s="2"/>
      <c r="D18" s="2"/>
      <c r="E18" s="2"/>
      <c r="F18" s="2"/>
      <c r="G18" s="2"/>
      <c r="J18" s="8">
        <v>24.06</v>
      </c>
      <c r="K18" s="8">
        <v>22.32</v>
      </c>
      <c r="L18" s="8">
        <v>23.86</v>
      </c>
      <c r="M18" s="8">
        <v>21.97</v>
      </c>
      <c r="Q18" s="8">
        <v>23.43</v>
      </c>
      <c r="R18" s="9">
        <v>21.61</v>
      </c>
      <c r="S18" s="9">
        <v>22.84</v>
      </c>
      <c r="T18" s="8">
        <v>22.02</v>
      </c>
      <c r="AC18" s="3">
        <v>1</v>
      </c>
      <c r="AE18" s="2">
        <v>5</v>
      </c>
      <c r="AF18" s="13" t="s">
        <v>0</v>
      </c>
      <c r="AG18" s="10"/>
    </row>
    <row r="19" spans="1:33" x14ac:dyDescent="0.25">
      <c r="A19" s="2"/>
      <c r="C19" s="2"/>
      <c r="D19" s="2"/>
      <c r="E19" s="2"/>
      <c r="F19" s="2"/>
      <c r="G19" s="2"/>
      <c r="J19" s="8"/>
      <c r="K19" s="8"/>
      <c r="L19" s="8"/>
      <c r="M19" s="8"/>
      <c r="Q19" s="8"/>
      <c r="R19" s="8">
        <f>R18+S18</f>
        <v>44.45</v>
      </c>
      <c r="S19" s="8"/>
      <c r="T19" s="8"/>
    </row>
    <row r="20" spans="1:33" x14ac:dyDescent="0.25">
      <c r="A20" s="2">
        <v>12</v>
      </c>
      <c r="B20" s="13"/>
      <c r="C20" s="5"/>
      <c r="D20" s="7"/>
      <c r="E20" s="7"/>
      <c r="F20" s="5"/>
      <c r="G20" s="2">
        <f>SUM(C20:F20)</f>
        <v>0</v>
      </c>
      <c r="R20" s="8"/>
      <c r="T20" s="8"/>
    </row>
    <row r="21" spans="1:33" x14ac:dyDescent="0.25">
      <c r="A21" s="2"/>
      <c r="B21" s="2"/>
      <c r="C21" s="2"/>
      <c r="D21" s="2"/>
      <c r="E21" s="2"/>
      <c r="F21" s="2"/>
      <c r="G21" s="2"/>
    </row>
    <row r="23" spans="1:33" x14ac:dyDescent="0.25">
      <c r="A23" s="2">
        <v>4</v>
      </c>
      <c r="B23" s="13" t="s">
        <v>14</v>
      </c>
      <c r="C23" s="7"/>
      <c r="D23" s="5"/>
      <c r="E23" s="5"/>
      <c r="F23" s="7"/>
      <c r="G23" s="2">
        <f>SUM(C23:F23)</f>
        <v>0</v>
      </c>
      <c r="H23" s="2">
        <v>5</v>
      </c>
      <c r="I23" s="13" t="s">
        <v>0</v>
      </c>
      <c r="J23" s="5">
        <v>1</v>
      </c>
      <c r="K23" s="7">
        <v>1</v>
      </c>
      <c r="L23" s="7">
        <v>1</v>
      </c>
      <c r="M23" s="5"/>
      <c r="N23" s="2">
        <f>SUM(J23:M23)</f>
        <v>3</v>
      </c>
      <c r="AC23" s="3">
        <v>2</v>
      </c>
      <c r="AE23" s="2">
        <v>6</v>
      </c>
      <c r="AF23" s="13" t="s">
        <v>3</v>
      </c>
    </row>
    <row r="24" spans="1:33" x14ac:dyDescent="0.25">
      <c r="A24" s="2"/>
      <c r="B24" s="2"/>
      <c r="C24" s="2"/>
      <c r="D24" s="2"/>
      <c r="E24" s="2"/>
      <c r="F24" s="2"/>
      <c r="G24" s="2"/>
      <c r="J24" s="3">
        <v>23.75</v>
      </c>
      <c r="K24" s="8">
        <v>21.59</v>
      </c>
      <c r="L24" s="8">
        <v>23.23</v>
      </c>
      <c r="M24" s="8">
        <v>22.45</v>
      </c>
    </row>
    <row r="25" spans="1:33" x14ac:dyDescent="0.25">
      <c r="A25" s="2">
        <v>13</v>
      </c>
      <c r="B25" s="13"/>
      <c r="C25" s="5"/>
      <c r="D25" s="7"/>
      <c r="E25" s="7"/>
      <c r="F25" s="5"/>
      <c r="G25" s="2">
        <f>SUM(C25:F25)</f>
        <v>0</v>
      </c>
    </row>
    <row r="26" spans="1:33" x14ac:dyDescent="0.25">
      <c r="C26" s="2"/>
      <c r="D26" s="2"/>
      <c r="E26" s="2"/>
      <c r="F26" s="2"/>
    </row>
    <row r="28" spans="1:33" x14ac:dyDescent="0.25">
      <c r="A28" s="2">
        <v>3</v>
      </c>
      <c r="B28" s="2"/>
      <c r="C28" s="7"/>
      <c r="D28" s="5"/>
      <c r="E28" s="5"/>
      <c r="F28" s="7"/>
      <c r="G28" s="2">
        <f>SUM(C28:F28)</f>
        <v>0</v>
      </c>
      <c r="H28" s="2">
        <v>6</v>
      </c>
      <c r="I28" s="13" t="s">
        <v>3</v>
      </c>
      <c r="J28" s="7">
        <v>1</v>
      </c>
      <c r="K28" s="5"/>
      <c r="L28" s="5">
        <v>1</v>
      </c>
      <c r="M28" s="7">
        <v>1</v>
      </c>
      <c r="N28" s="2">
        <f>SUM(J28:M28)</f>
        <v>3</v>
      </c>
      <c r="O28" s="2">
        <v>6</v>
      </c>
      <c r="P28" s="13" t="s">
        <v>3</v>
      </c>
      <c r="Q28" s="7">
        <v>1</v>
      </c>
      <c r="R28" s="5">
        <v>1</v>
      </c>
      <c r="S28" s="5">
        <v>1</v>
      </c>
      <c r="T28" s="7"/>
      <c r="U28" s="2">
        <f>SUM(Q28:T28)</f>
        <v>3</v>
      </c>
      <c r="V28" s="2">
        <v>6</v>
      </c>
      <c r="W28" s="13" t="s">
        <v>3</v>
      </c>
      <c r="X28" s="5"/>
      <c r="Y28" s="7"/>
      <c r="Z28" s="7"/>
      <c r="AA28" s="5"/>
      <c r="AB28" s="2">
        <f>SUM(X28:AA28)</f>
        <v>0</v>
      </c>
    </row>
    <row r="29" spans="1:33" x14ac:dyDescent="0.25">
      <c r="A29" s="2"/>
      <c r="B29" s="2"/>
      <c r="C29" s="6"/>
      <c r="D29" s="2"/>
      <c r="E29" s="2"/>
      <c r="F29" s="2"/>
      <c r="G29" s="2"/>
      <c r="J29" s="8">
        <v>23.85</v>
      </c>
      <c r="K29" s="8">
        <v>23.25</v>
      </c>
      <c r="L29" s="8">
        <v>24.69</v>
      </c>
      <c r="M29" s="3">
        <v>22.82</v>
      </c>
      <c r="Q29" s="3">
        <v>23.99</v>
      </c>
      <c r="R29" s="3">
        <v>22.88</v>
      </c>
      <c r="S29" s="3">
        <v>24.7</v>
      </c>
      <c r="T29" s="3">
        <v>22.6</v>
      </c>
      <c r="X29" s="3">
        <v>23.56</v>
      </c>
      <c r="Y29" s="3" t="s">
        <v>35</v>
      </c>
      <c r="Z29" s="3">
        <v>24.64</v>
      </c>
      <c r="AA29" s="3" t="s">
        <v>35</v>
      </c>
    </row>
    <row r="30" spans="1:33" x14ac:dyDescent="0.25">
      <c r="A30" s="2">
        <v>14</v>
      </c>
      <c r="B30" s="13" t="s">
        <v>60</v>
      </c>
      <c r="C30" s="5"/>
      <c r="D30" s="7"/>
      <c r="E30" s="7"/>
      <c r="F30" s="5"/>
      <c r="G30" s="2">
        <f>SUM(C30:F30)</f>
        <v>0</v>
      </c>
      <c r="J30" s="8"/>
      <c r="K30" s="8"/>
      <c r="L30" s="8"/>
      <c r="M30" s="8"/>
      <c r="Q30" s="8"/>
      <c r="R30" s="8"/>
      <c r="S30" s="8"/>
      <c r="T30" s="8"/>
      <c r="X30" s="8"/>
      <c r="Y30" s="8"/>
      <c r="Z30" s="8"/>
      <c r="AA30" s="8"/>
    </row>
    <row r="31" spans="1:33" x14ac:dyDescent="0.25">
      <c r="C31" s="2"/>
      <c r="D31" s="2"/>
      <c r="E31" s="2"/>
      <c r="F31" s="2"/>
    </row>
    <row r="33" spans="1:33" x14ac:dyDescent="0.25">
      <c r="A33" s="2">
        <v>6</v>
      </c>
      <c r="B33" s="13" t="s">
        <v>3</v>
      </c>
      <c r="C33" s="7"/>
      <c r="D33" s="5"/>
      <c r="E33" s="5"/>
      <c r="F33" s="7"/>
      <c r="G33" s="2">
        <f>SUM(C33:F33)</f>
        <v>0</v>
      </c>
      <c r="H33" s="2">
        <v>14</v>
      </c>
      <c r="I33" s="13" t="s">
        <v>60</v>
      </c>
      <c r="J33" s="5"/>
      <c r="K33" s="7">
        <v>1</v>
      </c>
      <c r="L33" s="7"/>
      <c r="M33" s="5"/>
      <c r="N33" s="2">
        <f>SUM(J33:M33)</f>
        <v>1</v>
      </c>
    </row>
    <row r="34" spans="1:33" x14ac:dyDescent="0.25">
      <c r="A34" s="2"/>
      <c r="B34" s="2"/>
      <c r="C34" s="2"/>
      <c r="D34" s="2"/>
      <c r="E34" s="2"/>
      <c r="F34" s="2"/>
      <c r="G34" s="2"/>
      <c r="J34" s="3">
        <v>24.47</v>
      </c>
      <c r="K34" s="3">
        <v>23.21</v>
      </c>
      <c r="L34" s="3">
        <v>25.11</v>
      </c>
      <c r="M34" s="8">
        <v>23.72</v>
      </c>
    </row>
    <row r="35" spans="1:33" x14ac:dyDescent="0.25">
      <c r="A35" s="2"/>
      <c r="C35" s="2"/>
      <c r="D35" s="2"/>
      <c r="E35" s="2"/>
      <c r="F35" s="2"/>
      <c r="G35" s="2"/>
      <c r="M35" s="8"/>
    </row>
    <row r="36" spans="1:33" x14ac:dyDescent="0.25">
      <c r="A36" s="2">
        <v>11</v>
      </c>
      <c r="B36" s="13"/>
      <c r="C36" s="5"/>
      <c r="D36" s="7"/>
      <c r="E36" s="7"/>
      <c r="F36" s="5"/>
      <c r="G36" s="2">
        <f>SUM(C36:F36)</f>
        <v>0</v>
      </c>
      <c r="M36" s="8"/>
    </row>
    <row r="37" spans="1:33" x14ac:dyDescent="0.25">
      <c r="A37" s="2"/>
      <c r="B37" s="2"/>
      <c r="C37" s="2"/>
      <c r="D37" s="2"/>
      <c r="E37" s="2"/>
      <c r="F37" s="2"/>
      <c r="G37" s="2"/>
    </row>
    <row r="39" spans="1:33" x14ac:dyDescent="0.25">
      <c r="A39" s="2">
        <v>7</v>
      </c>
      <c r="B39" s="13" t="s">
        <v>15</v>
      </c>
      <c r="C39" s="7"/>
      <c r="D39" s="5"/>
      <c r="E39" s="5"/>
      <c r="F39" s="7"/>
      <c r="G39" s="2">
        <f>SUM(C39:F39)</f>
        <v>0</v>
      </c>
      <c r="H39" s="2">
        <v>7</v>
      </c>
      <c r="I39" s="13" t="s">
        <v>15</v>
      </c>
      <c r="J39" s="7"/>
      <c r="K39" s="5"/>
      <c r="L39" s="5"/>
      <c r="M39" s="7"/>
      <c r="N39" s="2">
        <f>SUM(J39:M39)</f>
        <v>0</v>
      </c>
      <c r="O39" s="2">
        <v>7</v>
      </c>
      <c r="P39" s="13" t="s">
        <v>15</v>
      </c>
      <c r="Q39" s="5"/>
      <c r="R39" s="7"/>
      <c r="S39" s="7"/>
      <c r="T39" s="5">
        <v>1</v>
      </c>
      <c r="U39" s="2">
        <f>SUM(Q39:T39)</f>
        <v>1</v>
      </c>
    </row>
    <row r="40" spans="1:33" x14ac:dyDescent="0.25">
      <c r="A40" s="2"/>
      <c r="B40" s="2"/>
      <c r="C40" s="2"/>
      <c r="D40" s="2"/>
      <c r="E40" s="2"/>
      <c r="F40" s="2"/>
      <c r="G40" s="2"/>
      <c r="J40" s="8"/>
      <c r="K40" s="8"/>
      <c r="L40" s="8"/>
      <c r="M40" s="8"/>
      <c r="Q40" s="8" t="s">
        <v>35</v>
      </c>
      <c r="R40" s="8">
        <v>23.03</v>
      </c>
      <c r="S40" s="8">
        <v>24.9</v>
      </c>
      <c r="T40" s="8">
        <v>22.47</v>
      </c>
    </row>
    <row r="41" spans="1:33" x14ac:dyDescent="0.25">
      <c r="A41" s="2">
        <v>10</v>
      </c>
      <c r="B41" s="11"/>
      <c r="C41" s="5"/>
      <c r="D41" s="7"/>
      <c r="E41" s="7"/>
      <c r="F41" s="5"/>
      <c r="G41" s="2">
        <f>SUM(C41:F41)</f>
        <v>0</v>
      </c>
      <c r="M41" s="8"/>
    </row>
    <row r="42" spans="1:33" x14ac:dyDescent="0.25">
      <c r="A42" s="2"/>
      <c r="B42" s="2"/>
      <c r="C42" s="2"/>
      <c r="D42" s="2"/>
      <c r="E42" s="6"/>
      <c r="F42" s="2"/>
      <c r="G42" s="2"/>
      <c r="Z42" s="8"/>
    </row>
    <row r="44" spans="1:33" x14ac:dyDescent="0.25">
      <c r="A44" s="2">
        <v>2</v>
      </c>
      <c r="B44" s="2"/>
      <c r="C44" s="7"/>
      <c r="D44" s="5"/>
      <c r="E44" s="5"/>
      <c r="F44" s="7"/>
      <c r="G44" s="2">
        <f>SUM(C44:F44)</f>
        <v>0</v>
      </c>
      <c r="H44" s="2"/>
      <c r="I44" s="13"/>
      <c r="J44" s="5"/>
      <c r="K44" s="7"/>
      <c r="L44" s="7"/>
      <c r="M44" s="5"/>
      <c r="N44" s="2">
        <f>SUM(J44:M44)</f>
        <v>0</v>
      </c>
      <c r="V44" s="2">
        <v>1</v>
      </c>
      <c r="W44" s="13" t="s">
        <v>2</v>
      </c>
      <c r="X44" s="7">
        <v>1</v>
      </c>
      <c r="Y44" s="5">
        <v>1</v>
      </c>
      <c r="Z44" s="5">
        <v>1</v>
      </c>
      <c r="AA44" s="7">
        <v>1</v>
      </c>
      <c r="AB44" s="2">
        <f>SUM(X44:AA44)</f>
        <v>4</v>
      </c>
      <c r="AC44" s="3">
        <v>3</v>
      </c>
      <c r="AD44" s="2">
        <v>1</v>
      </c>
      <c r="AE44" s="13" t="s">
        <v>2</v>
      </c>
      <c r="AF44" s="11"/>
      <c r="AG44" s="10"/>
    </row>
    <row r="45" spans="1:33" x14ac:dyDescent="0.25">
      <c r="A45" s="2"/>
      <c r="B45" s="2"/>
      <c r="C45" s="2"/>
      <c r="D45" s="2"/>
      <c r="E45" s="2"/>
      <c r="F45" s="2"/>
      <c r="G45" s="2"/>
      <c r="X45" s="8">
        <v>23.73</v>
      </c>
      <c r="Y45" s="8">
        <v>22.06</v>
      </c>
      <c r="Z45" s="8">
        <v>23.28</v>
      </c>
      <c r="AA45" s="8">
        <v>22.36</v>
      </c>
    </row>
    <row r="46" spans="1:33" x14ac:dyDescent="0.25">
      <c r="A46" s="2">
        <v>15</v>
      </c>
      <c r="B46" s="11"/>
      <c r="C46" s="5"/>
      <c r="D46" s="7"/>
      <c r="E46" s="7"/>
      <c r="F46" s="5"/>
      <c r="G46" s="2">
        <f>SUM(C46:F46)</f>
        <v>0</v>
      </c>
      <c r="J46" s="8"/>
      <c r="K46" s="8"/>
      <c r="L46" s="8"/>
      <c r="M46" s="8"/>
      <c r="X46" s="8"/>
      <c r="Y46" s="8"/>
      <c r="Z46" s="8"/>
      <c r="AA46" s="8"/>
    </row>
    <row r="47" spans="1:33" x14ac:dyDescent="0.25">
      <c r="A47" s="2"/>
      <c r="B47" s="2"/>
      <c r="C47" s="2"/>
      <c r="D47" s="2"/>
      <c r="E47" s="2"/>
      <c r="F47" s="2"/>
      <c r="G47" s="2"/>
      <c r="V47" s="2">
        <v>7</v>
      </c>
      <c r="W47" s="13" t="s">
        <v>15</v>
      </c>
      <c r="X47" s="5"/>
      <c r="Y47" s="7"/>
      <c r="Z47" s="7"/>
      <c r="AA47" s="5"/>
      <c r="AB47" s="2">
        <f>SUM(X47:AA47)</f>
        <v>0</v>
      </c>
      <c r="AC47" s="3">
        <v>4</v>
      </c>
      <c r="AD47" s="2">
        <v>7</v>
      </c>
      <c r="AE47" s="13" t="s">
        <v>15</v>
      </c>
    </row>
    <row r="48" spans="1:33" x14ac:dyDescent="0.25">
      <c r="X48" s="8">
        <v>24.13</v>
      </c>
      <c r="Y48" s="8">
        <v>22.09</v>
      </c>
      <c r="Z48" s="8">
        <v>24.96</v>
      </c>
      <c r="AA48" s="8">
        <v>22.45</v>
      </c>
    </row>
    <row r="49" spans="26:27" x14ac:dyDescent="0.25">
      <c r="AA49" s="8"/>
    </row>
    <row r="50" spans="26:27" x14ac:dyDescent="0.25">
      <c r="Z50" s="8"/>
    </row>
  </sheetData>
  <pageMargins left="0.70866141732283472" right="0.11811023622047245" top="0.19685039370078741" bottom="0.15748031496062992" header="0.31496062992125984" footer="0.31496062992125984"/>
  <pageSetup paperSize="9" orientation="landscape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zoomScale="90" zoomScaleNormal="90" workbookViewId="0">
      <pane ySplit="4" topLeftCell="A5" activePane="bottomLeft" state="frozen"/>
      <selection pane="bottomLeft" activeCell="D70" sqref="D70"/>
    </sheetView>
  </sheetViews>
  <sheetFormatPr defaultColWidth="18.140625" defaultRowHeight="18" x14ac:dyDescent="0.25"/>
  <cols>
    <col min="1" max="1" width="5.140625" style="11" customWidth="1"/>
    <col min="2" max="2" width="7.5703125" style="11" customWidth="1"/>
    <col min="3" max="3" width="4.7109375" style="11" customWidth="1"/>
    <col min="4" max="4" width="35.7109375" style="11" customWidth="1"/>
    <col min="5" max="5" width="7.7109375" style="1" customWidth="1"/>
    <col min="6" max="6" width="8.28515625" style="11" customWidth="1"/>
    <col min="7" max="7" width="19.7109375" style="11" customWidth="1"/>
    <col min="8" max="8" width="11.42578125" style="11" customWidth="1"/>
    <col min="9" max="9" width="12.85546875" style="11" customWidth="1"/>
    <col min="10" max="10" width="17" style="11" customWidth="1"/>
    <col min="11" max="16384" width="18.140625" style="11"/>
  </cols>
  <sheetData>
    <row r="1" spans="1:8" ht="21" x14ac:dyDescent="0.35">
      <c r="A1" s="18" t="s">
        <v>66</v>
      </c>
      <c r="B1" s="19"/>
      <c r="C1" s="19"/>
      <c r="D1" s="19"/>
      <c r="E1" s="19"/>
      <c r="F1" s="19"/>
      <c r="G1" s="19"/>
    </row>
    <row r="2" spans="1:8" x14ac:dyDescent="0.25">
      <c r="B2" s="11" t="s">
        <v>5</v>
      </c>
    </row>
    <row r="3" spans="1:8" x14ac:dyDescent="0.25">
      <c r="C3" s="11" t="s">
        <v>36</v>
      </c>
    </row>
    <row r="4" spans="1:8" x14ac:dyDescent="0.25">
      <c r="A4" s="11" t="s">
        <v>68</v>
      </c>
      <c r="B4" s="11" t="s">
        <v>84</v>
      </c>
      <c r="D4" s="11" t="s">
        <v>83</v>
      </c>
      <c r="E4" s="11" t="s">
        <v>43</v>
      </c>
      <c r="F4" s="11" t="s">
        <v>45</v>
      </c>
      <c r="G4" s="11" t="s">
        <v>44</v>
      </c>
      <c r="H4" s="11" t="s">
        <v>42</v>
      </c>
    </row>
    <row r="5" spans="1:8" s="15" customFormat="1" ht="18" customHeight="1" x14ac:dyDescent="0.25">
      <c r="A5" s="15">
        <v>1</v>
      </c>
      <c r="B5" s="15" t="s">
        <v>2</v>
      </c>
      <c r="D5" s="15" t="s">
        <v>37</v>
      </c>
    </row>
    <row r="6" spans="1:8" ht="18" customHeight="1" x14ac:dyDescent="0.25">
      <c r="C6" s="11" t="s">
        <v>38</v>
      </c>
      <c r="D6" s="11" t="s">
        <v>17</v>
      </c>
      <c r="E6" s="11">
        <v>1996</v>
      </c>
      <c r="F6" s="11" t="s">
        <v>85</v>
      </c>
      <c r="G6" s="11" t="s">
        <v>48</v>
      </c>
      <c r="H6" s="11">
        <v>601005</v>
      </c>
    </row>
    <row r="7" spans="1:8" ht="18" customHeight="1" x14ac:dyDescent="0.25">
      <c r="C7" s="11" t="s">
        <v>41</v>
      </c>
      <c r="D7" s="11" t="s">
        <v>33</v>
      </c>
      <c r="E7" s="11">
        <v>1997</v>
      </c>
      <c r="F7" s="11" t="s">
        <v>85</v>
      </c>
      <c r="G7" s="11" t="s">
        <v>86</v>
      </c>
      <c r="H7" s="11">
        <v>600691</v>
      </c>
    </row>
    <row r="8" spans="1:8" ht="18" customHeight="1" x14ac:dyDescent="0.25">
      <c r="C8" s="11" t="s">
        <v>102</v>
      </c>
      <c r="D8" s="11" t="s">
        <v>69</v>
      </c>
      <c r="E8" s="11">
        <v>1998</v>
      </c>
      <c r="F8" s="11" t="s">
        <v>85</v>
      </c>
      <c r="G8" s="11" t="s">
        <v>87</v>
      </c>
      <c r="H8" s="11">
        <v>604491</v>
      </c>
    </row>
    <row r="9" spans="1:8" ht="18" customHeight="1" x14ac:dyDescent="0.25">
      <c r="C9" s="11" t="s">
        <v>103</v>
      </c>
      <c r="D9" s="11" t="s">
        <v>34</v>
      </c>
      <c r="E9" s="11">
        <v>1996</v>
      </c>
      <c r="F9" s="11" t="s">
        <v>88</v>
      </c>
      <c r="G9" s="11" t="s">
        <v>89</v>
      </c>
      <c r="H9" s="11">
        <v>601278</v>
      </c>
    </row>
    <row r="10" spans="1:8" s="15" customFormat="1" ht="18" hidden="1" customHeight="1" x14ac:dyDescent="0.25">
      <c r="A10" s="15">
        <v>2</v>
      </c>
      <c r="B10" s="15" t="s">
        <v>16</v>
      </c>
      <c r="D10" s="15" t="s">
        <v>46</v>
      </c>
    </row>
    <row r="11" spans="1:8" ht="18" hidden="1" customHeight="1" x14ac:dyDescent="0.25">
      <c r="C11" s="11" t="s">
        <v>38</v>
      </c>
    </row>
    <row r="12" spans="1:8" ht="18" hidden="1" customHeight="1" x14ac:dyDescent="0.25">
      <c r="C12" s="11" t="s">
        <v>39</v>
      </c>
    </row>
    <row r="13" spans="1:8" ht="18" hidden="1" customHeight="1" x14ac:dyDescent="0.25">
      <c r="C13" s="11" t="s">
        <v>40</v>
      </c>
    </row>
    <row r="14" spans="1:8" ht="18" hidden="1" customHeight="1" x14ac:dyDescent="0.25">
      <c r="C14" s="11" t="s">
        <v>41</v>
      </c>
      <c r="E14" s="11"/>
    </row>
    <row r="15" spans="1:8" s="15" customFormat="1" ht="18" hidden="1" customHeight="1" x14ac:dyDescent="0.25">
      <c r="A15" s="15">
        <v>3</v>
      </c>
      <c r="B15" s="15" t="s">
        <v>4</v>
      </c>
      <c r="D15" s="15" t="s">
        <v>47</v>
      </c>
    </row>
    <row r="16" spans="1:8" ht="18" hidden="1" customHeight="1" x14ac:dyDescent="0.25">
      <c r="C16" s="11" t="s">
        <v>38</v>
      </c>
    </row>
    <row r="17" spans="1:8" ht="18" hidden="1" customHeight="1" x14ac:dyDescent="0.25">
      <c r="C17" s="11" t="s">
        <v>39</v>
      </c>
    </row>
    <row r="18" spans="1:8" ht="18" hidden="1" customHeight="1" x14ac:dyDescent="0.25">
      <c r="C18" s="11" t="s">
        <v>40</v>
      </c>
    </row>
    <row r="19" spans="1:8" ht="18" hidden="1" customHeight="1" x14ac:dyDescent="0.25">
      <c r="C19" s="11" t="s">
        <v>41</v>
      </c>
    </row>
    <row r="20" spans="1:8" s="15" customFormat="1" ht="18" customHeight="1" x14ac:dyDescent="0.25">
      <c r="A20" s="15">
        <v>4</v>
      </c>
      <c r="B20" s="15" t="s">
        <v>14</v>
      </c>
      <c r="D20" s="15" t="s">
        <v>48</v>
      </c>
    </row>
    <row r="21" spans="1:8" ht="18" customHeight="1" x14ac:dyDescent="0.25">
      <c r="C21" s="11" t="s">
        <v>38</v>
      </c>
      <c r="D21" s="11" t="s">
        <v>18</v>
      </c>
      <c r="E21" s="1">
        <v>1997</v>
      </c>
      <c r="F21" s="11" t="s">
        <v>85</v>
      </c>
      <c r="G21" s="11" t="s">
        <v>48</v>
      </c>
      <c r="H21" s="11">
        <v>602525</v>
      </c>
    </row>
    <row r="22" spans="1:8" ht="18" customHeight="1" x14ac:dyDescent="0.25">
      <c r="C22" s="11" t="s">
        <v>41</v>
      </c>
      <c r="D22" s="11" t="s">
        <v>28</v>
      </c>
      <c r="E22" s="1">
        <v>1993</v>
      </c>
      <c r="F22" s="11" t="s">
        <v>85</v>
      </c>
      <c r="G22" s="11" t="s">
        <v>48</v>
      </c>
      <c r="H22" s="11">
        <v>601257</v>
      </c>
    </row>
    <row r="23" spans="1:8" ht="18" customHeight="1" x14ac:dyDescent="0.25">
      <c r="C23" s="11" t="s">
        <v>102</v>
      </c>
      <c r="D23" s="11" t="s">
        <v>27</v>
      </c>
      <c r="E23" s="1">
        <v>1999</v>
      </c>
      <c r="F23" s="11" t="s">
        <v>85</v>
      </c>
      <c r="G23" s="11" t="s">
        <v>48</v>
      </c>
      <c r="H23" s="11">
        <v>604666</v>
      </c>
    </row>
    <row r="24" spans="1:8" ht="18" customHeight="1" x14ac:dyDescent="0.25">
      <c r="C24" s="11" t="s">
        <v>103</v>
      </c>
      <c r="D24" s="11" t="s">
        <v>104</v>
      </c>
      <c r="E24" s="1">
        <v>1992</v>
      </c>
      <c r="F24" s="11" t="s">
        <v>88</v>
      </c>
      <c r="G24" s="11" t="s">
        <v>48</v>
      </c>
      <c r="H24" s="11">
        <v>600595</v>
      </c>
    </row>
    <row r="25" spans="1:8" s="15" customFormat="1" ht="18" customHeight="1" x14ac:dyDescent="0.25">
      <c r="A25" s="15">
        <v>5</v>
      </c>
      <c r="B25" s="15" t="s">
        <v>0</v>
      </c>
      <c r="D25" s="15" t="s">
        <v>49</v>
      </c>
    </row>
    <row r="26" spans="1:8" ht="18" customHeight="1" x14ac:dyDescent="0.25">
      <c r="C26" s="11" t="s">
        <v>38</v>
      </c>
      <c r="D26" s="11" t="s">
        <v>70</v>
      </c>
      <c r="E26" s="1">
        <v>1993</v>
      </c>
      <c r="F26" s="11" t="s">
        <v>85</v>
      </c>
      <c r="G26" s="11" t="s">
        <v>91</v>
      </c>
      <c r="H26" s="11">
        <v>601048</v>
      </c>
    </row>
    <row r="27" spans="1:8" ht="18" customHeight="1" x14ac:dyDescent="0.25">
      <c r="C27" s="11" t="s">
        <v>41</v>
      </c>
      <c r="D27" s="11" t="s">
        <v>72</v>
      </c>
      <c r="E27" s="1">
        <v>1996</v>
      </c>
      <c r="F27" s="11" t="s">
        <v>85</v>
      </c>
      <c r="G27" s="11" t="s">
        <v>91</v>
      </c>
      <c r="H27" s="11">
        <v>600694</v>
      </c>
    </row>
    <row r="28" spans="1:8" ht="18" customHeight="1" x14ac:dyDescent="0.25">
      <c r="C28" s="11" t="s">
        <v>102</v>
      </c>
      <c r="D28" s="11" t="s">
        <v>71</v>
      </c>
      <c r="E28" s="1">
        <v>1997</v>
      </c>
      <c r="F28" s="11" t="s">
        <v>85</v>
      </c>
      <c r="G28" s="11" t="s">
        <v>90</v>
      </c>
      <c r="H28" s="11">
        <v>604201</v>
      </c>
    </row>
    <row r="29" spans="1:8" ht="18" customHeight="1" x14ac:dyDescent="0.25">
      <c r="C29" s="11" t="s">
        <v>103</v>
      </c>
      <c r="D29" s="11" t="s">
        <v>73</v>
      </c>
      <c r="E29" s="11">
        <v>1998</v>
      </c>
      <c r="F29" s="11" t="s">
        <v>85</v>
      </c>
      <c r="G29" s="11" t="s">
        <v>91</v>
      </c>
      <c r="H29" s="11">
        <v>603387</v>
      </c>
    </row>
    <row r="30" spans="1:8" s="15" customFormat="1" ht="18" customHeight="1" x14ac:dyDescent="0.25">
      <c r="A30" s="15">
        <v>6</v>
      </c>
      <c r="B30" s="15" t="s">
        <v>3</v>
      </c>
      <c r="D30" s="15" t="s">
        <v>50</v>
      </c>
    </row>
    <row r="31" spans="1:8" ht="18" customHeight="1" x14ac:dyDescent="0.25">
      <c r="C31" s="11" t="s">
        <v>38</v>
      </c>
      <c r="D31" s="11" t="s">
        <v>82</v>
      </c>
      <c r="E31" s="11">
        <v>1998</v>
      </c>
      <c r="F31" s="11" t="s">
        <v>92</v>
      </c>
      <c r="G31" s="11" t="s">
        <v>93</v>
      </c>
      <c r="H31" s="11">
        <v>600013</v>
      </c>
    </row>
    <row r="32" spans="1:8" ht="18" customHeight="1" x14ac:dyDescent="0.25">
      <c r="C32" s="11" t="s">
        <v>41</v>
      </c>
      <c r="D32" s="11" t="s">
        <v>19</v>
      </c>
      <c r="E32" s="1">
        <v>1999</v>
      </c>
      <c r="F32" s="11">
        <v>1</v>
      </c>
      <c r="G32" s="11" t="s">
        <v>93</v>
      </c>
      <c r="H32" s="11">
        <v>604693</v>
      </c>
    </row>
    <row r="33" spans="1:8" ht="18" customHeight="1" x14ac:dyDescent="0.25">
      <c r="C33" s="11" t="s">
        <v>102</v>
      </c>
      <c r="D33" s="11" t="s">
        <v>81</v>
      </c>
      <c r="E33" s="1">
        <v>2000</v>
      </c>
      <c r="F33" s="11">
        <v>1</v>
      </c>
      <c r="G33" s="11" t="s">
        <v>93</v>
      </c>
      <c r="H33" s="11">
        <v>604819</v>
      </c>
    </row>
    <row r="34" spans="1:8" ht="18" customHeight="1" x14ac:dyDescent="0.25">
      <c r="C34" s="11" t="s">
        <v>103</v>
      </c>
      <c r="D34" s="11" t="s">
        <v>31</v>
      </c>
      <c r="E34" s="1">
        <v>1999</v>
      </c>
      <c r="F34" s="11" t="s">
        <v>92</v>
      </c>
      <c r="G34" s="11" t="s">
        <v>93</v>
      </c>
      <c r="H34" s="11">
        <v>604696</v>
      </c>
    </row>
    <row r="35" spans="1:8" s="15" customFormat="1" ht="18" customHeight="1" x14ac:dyDescent="0.25">
      <c r="A35" s="15">
        <v>7</v>
      </c>
      <c r="B35" s="15" t="s">
        <v>15</v>
      </c>
      <c r="D35" s="15" t="s">
        <v>51</v>
      </c>
    </row>
    <row r="36" spans="1:8" ht="21" customHeight="1" x14ac:dyDescent="0.25">
      <c r="C36" s="11" t="s">
        <v>38</v>
      </c>
      <c r="D36" s="16" t="s">
        <v>26</v>
      </c>
      <c r="E36" s="1">
        <v>1995</v>
      </c>
      <c r="F36" s="11" t="s">
        <v>85</v>
      </c>
      <c r="G36" s="11" t="s">
        <v>94</v>
      </c>
      <c r="H36" s="11">
        <v>601033</v>
      </c>
    </row>
    <row r="37" spans="1:8" ht="18" customHeight="1" x14ac:dyDescent="0.25">
      <c r="C37" s="11" t="s">
        <v>41</v>
      </c>
      <c r="D37" s="11" t="s">
        <v>30</v>
      </c>
      <c r="E37" s="1">
        <v>1997</v>
      </c>
      <c r="F37" s="11" t="s">
        <v>92</v>
      </c>
      <c r="G37" s="11" t="s">
        <v>94</v>
      </c>
      <c r="H37" s="11">
        <v>602711</v>
      </c>
    </row>
    <row r="38" spans="1:8" ht="18" customHeight="1" x14ac:dyDescent="0.25">
      <c r="C38" s="11" t="s">
        <v>102</v>
      </c>
      <c r="D38" s="11" t="s">
        <v>29</v>
      </c>
      <c r="E38" s="1">
        <v>1998</v>
      </c>
      <c r="F38" s="11" t="s">
        <v>92</v>
      </c>
      <c r="G38" s="11" t="s">
        <v>95</v>
      </c>
      <c r="H38" s="11">
        <v>604564</v>
      </c>
    </row>
    <row r="39" spans="1:8" ht="18" customHeight="1" x14ac:dyDescent="0.25">
      <c r="C39" s="11" t="s">
        <v>103</v>
      </c>
      <c r="D39" s="11" t="s">
        <v>20</v>
      </c>
      <c r="E39" s="1">
        <v>1994</v>
      </c>
      <c r="F39" s="11" t="s">
        <v>85</v>
      </c>
      <c r="G39" s="11" t="s">
        <v>94</v>
      </c>
      <c r="H39" s="11">
        <v>600601</v>
      </c>
    </row>
    <row r="40" spans="1:8" s="15" customFormat="1" ht="18" customHeight="1" x14ac:dyDescent="0.25">
      <c r="A40" s="15">
        <v>8</v>
      </c>
      <c r="B40" s="15" t="s">
        <v>1</v>
      </c>
      <c r="D40" s="15" t="s">
        <v>52</v>
      </c>
    </row>
    <row r="41" spans="1:8" ht="18" customHeight="1" x14ac:dyDescent="0.25">
      <c r="C41" s="11" t="s">
        <v>38</v>
      </c>
      <c r="D41" s="11" t="s">
        <v>32</v>
      </c>
      <c r="E41" s="1">
        <v>1997</v>
      </c>
      <c r="F41" s="11" t="s">
        <v>85</v>
      </c>
      <c r="G41" s="11" t="s">
        <v>97</v>
      </c>
      <c r="H41" s="11">
        <v>604332</v>
      </c>
    </row>
    <row r="42" spans="1:8" ht="18" customHeight="1" x14ac:dyDescent="0.25">
      <c r="C42" s="11" t="s">
        <v>41</v>
      </c>
      <c r="D42" s="11" t="s">
        <v>23</v>
      </c>
      <c r="E42" s="1">
        <v>1995</v>
      </c>
      <c r="F42" s="11" t="s">
        <v>85</v>
      </c>
      <c r="G42" s="11" t="s">
        <v>97</v>
      </c>
      <c r="H42" s="11">
        <v>600677</v>
      </c>
    </row>
    <row r="43" spans="1:8" ht="18" customHeight="1" x14ac:dyDescent="0.25">
      <c r="C43" s="11" t="s">
        <v>102</v>
      </c>
      <c r="D43" s="11" t="s">
        <v>21</v>
      </c>
      <c r="E43" s="1">
        <v>2000</v>
      </c>
      <c r="F43" s="11" t="s">
        <v>92</v>
      </c>
      <c r="G43" s="11" t="s">
        <v>98</v>
      </c>
      <c r="H43" s="11">
        <v>604810</v>
      </c>
    </row>
    <row r="44" spans="1:8" ht="18" customHeight="1" x14ac:dyDescent="0.25">
      <c r="C44" s="11" t="s">
        <v>103</v>
      </c>
      <c r="D44" s="11" t="s">
        <v>22</v>
      </c>
      <c r="E44" s="1">
        <v>1996</v>
      </c>
      <c r="F44" s="11" t="s">
        <v>85</v>
      </c>
      <c r="G44" s="11" t="s">
        <v>96</v>
      </c>
      <c r="H44" s="11">
        <v>601465</v>
      </c>
    </row>
    <row r="45" spans="1:8" s="15" customFormat="1" ht="18" customHeight="1" x14ac:dyDescent="0.25">
      <c r="A45" s="15">
        <v>9</v>
      </c>
      <c r="B45" s="15" t="s">
        <v>67</v>
      </c>
      <c r="D45" s="15" t="s">
        <v>76</v>
      </c>
    </row>
    <row r="46" spans="1:8" ht="18" customHeight="1" x14ac:dyDescent="0.25">
      <c r="C46" s="11" t="s">
        <v>38</v>
      </c>
      <c r="D46" s="11" t="s">
        <v>75</v>
      </c>
      <c r="E46" s="11"/>
    </row>
    <row r="47" spans="1:8" ht="18" customHeight="1" x14ac:dyDescent="0.25">
      <c r="C47" s="11" t="s">
        <v>41</v>
      </c>
      <c r="D47" s="11" t="s">
        <v>74</v>
      </c>
      <c r="E47" s="11">
        <v>1990</v>
      </c>
      <c r="F47" s="11" t="s">
        <v>88</v>
      </c>
      <c r="G47" s="11" t="s">
        <v>99</v>
      </c>
      <c r="H47" s="11">
        <v>600592</v>
      </c>
    </row>
    <row r="48" spans="1:8" ht="18" customHeight="1" x14ac:dyDescent="0.25">
      <c r="C48" s="11" t="s">
        <v>102</v>
      </c>
      <c r="D48" s="11" t="s">
        <v>24</v>
      </c>
      <c r="E48" s="11">
        <v>1996</v>
      </c>
      <c r="F48" s="11" t="s">
        <v>85</v>
      </c>
      <c r="G48" s="11" t="s">
        <v>99</v>
      </c>
      <c r="H48" s="11">
        <v>600585</v>
      </c>
    </row>
    <row r="49" spans="1:8" ht="18" customHeight="1" x14ac:dyDescent="0.25">
      <c r="C49" s="11" t="s">
        <v>103</v>
      </c>
      <c r="D49" s="11" t="s">
        <v>25</v>
      </c>
      <c r="E49" s="11">
        <v>1995</v>
      </c>
      <c r="F49" s="11" t="s">
        <v>92</v>
      </c>
      <c r="G49" s="11" t="s">
        <v>99</v>
      </c>
      <c r="H49" s="11">
        <v>600630</v>
      </c>
    </row>
    <row r="50" spans="1:8" ht="18" hidden="1" customHeight="1" x14ac:dyDescent="0.25">
      <c r="A50" s="11">
        <v>10</v>
      </c>
      <c r="B50" s="11" t="s">
        <v>53</v>
      </c>
      <c r="D50" s="11" t="s">
        <v>54</v>
      </c>
    </row>
    <row r="51" spans="1:8" ht="18" hidden="1" customHeight="1" x14ac:dyDescent="0.25">
      <c r="C51" s="11" t="s">
        <v>38</v>
      </c>
    </row>
    <row r="52" spans="1:8" ht="18" hidden="1" customHeight="1" x14ac:dyDescent="0.25">
      <c r="C52" s="11" t="s">
        <v>39</v>
      </c>
    </row>
    <row r="53" spans="1:8" ht="18" hidden="1" customHeight="1" x14ac:dyDescent="0.25">
      <c r="C53" s="11" t="s">
        <v>40</v>
      </c>
    </row>
    <row r="54" spans="1:8" ht="18" hidden="1" customHeight="1" x14ac:dyDescent="0.25">
      <c r="C54" s="11" t="s">
        <v>41</v>
      </c>
    </row>
    <row r="55" spans="1:8" ht="18" hidden="1" customHeight="1" x14ac:dyDescent="0.25">
      <c r="A55" s="11">
        <v>11</v>
      </c>
      <c r="B55" s="11" t="s">
        <v>13</v>
      </c>
      <c r="D55" s="11" t="s">
        <v>55</v>
      </c>
    </row>
    <row r="56" spans="1:8" ht="18" hidden="1" customHeight="1" x14ac:dyDescent="0.25">
      <c r="C56" s="11" t="s">
        <v>38</v>
      </c>
    </row>
    <row r="57" spans="1:8" ht="18" hidden="1" customHeight="1" x14ac:dyDescent="0.25">
      <c r="C57" s="11" t="s">
        <v>39</v>
      </c>
    </row>
    <row r="58" spans="1:8" ht="18" hidden="1" customHeight="1" x14ac:dyDescent="0.25">
      <c r="C58" s="11" t="s">
        <v>40</v>
      </c>
    </row>
    <row r="59" spans="1:8" ht="18" hidden="1" customHeight="1" x14ac:dyDescent="0.25">
      <c r="C59" s="11" t="s">
        <v>41</v>
      </c>
    </row>
    <row r="60" spans="1:8" ht="18" hidden="1" customHeight="1" x14ac:dyDescent="0.25">
      <c r="A60" s="11">
        <v>12</v>
      </c>
      <c r="B60" s="11" t="s">
        <v>56</v>
      </c>
      <c r="D60" s="11" t="s">
        <v>57</v>
      </c>
    </row>
    <row r="61" spans="1:8" ht="18" hidden="1" customHeight="1" x14ac:dyDescent="0.25">
      <c r="C61" s="11" t="s">
        <v>38</v>
      </c>
    </row>
    <row r="62" spans="1:8" ht="18" hidden="1" customHeight="1" x14ac:dyDescent="0.25">
      <c r="C62" s="11" t="s">
        <v>39</v>
      </c>
    </row>
    <row r="63" spans="1:8" ht="18" hidden="1" customHeight="1" x14ac:dyDescent="0.25">
      <c r="C63" s="11" t="s">
        <v>40</v>
      </c>
    </row>
    <row r="64" spans="1:8" ht="18" hidden="1" customHeight="1" x14ac:dyDescent="0.25">
      <c r="C64" s="11" t="s">
        <v>41</v>
      </c>
    </row>
    <row r="65" spans="1:8" ht="18" hidden="1" customHeight="1" x14ac:dyDescent="0.25">
      <c r="A65" s="11">
        <v>13</v>
      </c>
      <c r="B65" s="11" t="s">
        <v>58</v>
      </c>
      <c r="D65" s="11" t="s">
        <v>59</v>
      </c>
    </row>
    <row r="66" spans="1:8" ht="18" hidden="1" customHeight="1" x14ac:dyDescent="0.25">
      <c r="C66" s="11" t="s">
        <v>38</v>
      </c>
    </row>
    <row r="67" spans="1:8" ht="18" hidden="1" customHeight="1" x14ac:dyDescent="0.25">
      <c r="C67" s="11" t="s">
        <v>39</v>
      </c>
    </row>
    <row r="68" spans="1:8" ht="18" hidden="1" customHeight="1" x14ac:dyDescent="0.25">
      <c r="C68" s="11" t="s">
        <v>40</v>
      </c>
    </row>
    <row r="69" spans="1:8" ht="18" hidden="1" customHeight="1" x14ac:dyDescent="0.25">
      <c r="C69" s="11" t="s">
        <v>41</v>
      </c>
    </row>
    <row r="70" spans="1:8" s="15" customFormat="1" ht="18" customHeight="1" x14ac:dyDescent="0.25">
      <c r="A70" s="15">
        <v>14</v>
      </c>
      <c r="B70" s="15" t="s">
        <v>60</v>
      </c>
      <c r="D70" s="15" t="s">
        <v>61</v>
      </c>
      <c r="E70" s="17"/>
    </row>
    <row r="71" spans="1:8" ht="18" customHeight="1" x14ac:dyDescent="0.25">
      <c r="C71" s="11" t="s">
        <v>38</v>
      </c>
      <c r="D71" s="11" t="s">
        <v>77</v>
      </c>
      <c r="E71" s="1">
        <v>1999</v>
      </c>
      <c r="F71" s="11" t="s">
        <v>85</v>
      </c>
      <c r="H71" s="11">
        <v>604698</v>
      </c>
    </row>
    <row r="72" spans="1:8" ht="18" customHeight="1" x14ac:dyDescent="0.25">
      <c r="C72" s="11" t="s">
        <v>41</v>
      </c>
      <c r="D72" s="11" t="s">
        <v>79</v>
      </c>
      <c r="E72" s="1">
        <v>1997</v>
      </c>
      <c r="F72" s="11" t="s">
        <v>92</v>
      </c>
      <c r="G72" s="11" t="s">
        <v>101</v>
      </c>
      <c r="H72" s="11">
        <v>604282</v>
      </c>
    </row>
    <row r="73" spans="1:8" ht="18" customHeight="1" x14ac:dyDescent="0.25">
      <c r="C73" s="11" t="s">
        <v>102</v>
      </c>
      <c r="D73" s="11" t="s">
        <v>78</v>
      </c>
      <c r="E73" s="1">
        <v>1999</v>
      </c>
      <c r="F73" s="11">
        <v>1</v>
      </c>
      <c r="H73" s="11">
        <v>604699</v>
      </c>
    </row>
    <row r="74" spans="1:8" ht="18" customHeight="1" x14ac:dyDescent="0.25">
      <c r="C74" s="11" t="s">
        <v>103</v>
      </c>
      <c r="D74" s="11" t="s">
        <v>80</v>
      </c>
      <c r="E74" s="1">
        <v>1999</v>
      </c>
      <c r="F74" s="11">
        <v>1</v>
      </c>
      <c r="G74" s="11" t="s">
        <v>100</v>
      </c>
      <c r="H74" s="11">
        <v>604701</v>
      </c>
    </row>
    <row r="75" spans="1:8" hidden="1" x14ac:dyDescent="0.25">
      <c r="A75" s="11">
        <v>15</v>
      </c>
      <c r="B75" s="11" t="s">
        <v>62</v>
      </c>
      <c r="D75" s="11" t="s">
        <v>63</v>
      </c>
    </row>
    <row r="76" spans="1:8" hidden="1" x14ac:dyDescent="0.25">
      <c r="C76" s="11" t="s">
        <v>38</v>
      </c>
    </row>
    <row r="77" spans="1:8" hidden="1" x14ac:dyDescent="0.25">
      <c r="C77" s="11" t="s">
        <v>39</v>
      </c>
    </row>
    <row r="78" spans="1:8" hidden="1" x14ac:dyDescent="0.25">
      <c r="C78" s="11" t="s">
        <v>40</v>
      </c>
    </row>
    <row r="79" spans="1:8" hidden="1" x14ac:dyDescent="0.25">
      <c r="C79" s="11" t="s">
        <v>41</v>
      </c>
    </row>
    <row r="80" spans="1:8" hidden="1" x14ac:dyDescent="0.25">
      <c r="A80" s="11">
        <v>16</v>
      </c>
      <c r="B80" s="11" t="s">
        <v>64</v>
      </c>
      <c r="D80" s="11" t="s">
        <v>65</v>
      </c>
    </row>
    <row r="81" spans="3:3" hidden="1" x14ac:dyDescent="0.25">
      <c r="C81" s="11" t="s">
        <v>38</v>
      </c>
    </row>
    <row r="82" spans="3:3" hidden="1" x14ac:dyDescent="0.25">
      <c r="C82" s="11" t="s">
        <v>39</v>
      </c>
    </row>
    <row r="83" spans="3:3" hidden="1" x14ac:dyDescent="0.25">
      <c r="C83" s="11" t="s">
        <v>40</v>
      </c>
    </row>
    <row r="84" spans="3:3" hidden="1" x14ac:dyDescent="0.25">
      <c r="C84" s="11" t="s">
        <v>41</v>
      </c>
    </row>
    <row r="85" spans="3:3" hidden="1" x14ac:dyDescent="0.25"/>
  </sheetData>
  <mergeCells count="1">
    <mergeCell ref="A1:G1"/>
  </mergeCells>
  <pageMargins left="0.11811023622047245" right="0.11811023622047245" top="0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  ЛЕН Схема</vt:lpstr>
      <vt:lpstr>17 ЛЕН Составы команд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2017-04-02T08:51:54Z</dcterms:modified>
</cp:coreProperties>
</file>